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2019" sheetId="2" r:id="rId1"/>
    <sheet name="Sheet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2" l="1"/>
  <c r="G15" i="2" l="1"/>
  <c r="B15" i="2"/>
  <c r="L15" i="2" l="1"/>
  <c r="K15" i="2"/>
  <c r="J15" i="2"/>
  <c r="I15" i="2"/>
  <c r="H15" i="2"/>
  <c r="F15" i="2"/>
  <c r="E15" i="2"/>
  <c r="D15" i="2"/>
  <c r="C15" i="2"/>
</calcChain>
</file>

<file path=xl/sharedStrings.xml><?xml version="1.0" encoding="utf-8"?>
<sst xmlns="http://schemas.openxmlformats.org/spreadsheetml/2006/main" count="29" uniqueCount="29">
  <si>
    <t>Ամիսը</t>
  </si>
  <si>
    <t>Ոսկի /Au/ գրամ</t>
  </si>
  <si>
    <t>Արծաթ /Ag/ գրամ</t>
  </si>
  <si>
    <t>Պլատին /Pt/ գրամ</t>
  </si>
  <si>
    <t>Պալադիում /Pd/ գրամ</t>
  </si>
  <si>
    <t>Ալյումին /Al/ տոննա</t>
  </si>
  <si>
    <t>Պղինձ /Cu/ տոննա</t>
  </si>
  <si>
    <t>Կապար /Pb/ տոննա</t>
  </si>
  <si>
    <t>Տիտանի Նիտրիդ /TiN/ տոննա</t>
  </si>
  <si>
    <t>Ցինկ /Zn/ տոննա</t>
  </si>
  <si>
    <t>Կոբալտ /Co/ տոննա</t>
  </si>
  <si>
    <t>Նիկել /Ni/ տոննա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</si>
  <si>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</si>
  <si>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</si>
  <si>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</si>
  <si>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</si>
  <si>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</si>
  <si>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</si>
  <si>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</si>
  <si>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</si>
  <si>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</si>
  <si>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</si>
  <si>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</si>
  <si>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</si>
  <si>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Միջին տարեկան գին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</si>
  <si>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2019թ. տվյալները, արտահայտված ԱՄՆ-ի դոլարով</t>
  </si>
  <si>
    <t>Մոլիբդեն* /Mo/ տոննա</t>
  </si>
  <si>
    <t>* Մոլիբդենի գնանշման  համար 2019թ. ապրիլ ամսից հիմք են ընդունվել &lt;&lt;Platts Molibdenium Oxide Daily Dealer (Global)&gt;&gt; ցուցանիշները</t>
  </si>
  <si>
    <t>/http://www.platts.com, /http://www.lme.com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</si>
</sst>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rgb="FF000000"/>
      <name val="Calibri"/>
      <family val="2"/>
      <scheme val="minor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10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3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0" xfId="0" applyFont="1"/>
    <xf numFmtId="2" fontId="1" fillId="2" borderId="2" xfId="0" applyNumberFormat="1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130" zoomScaleNormal="130" workbookViewId="0">
      <selection activeCell="M15" sqref="M15"/>
    </sheetView>
  </sheetViews>
  <sheetFormatPr defaultRowHeight="50.25" customHeight="1" x14ac:dyDescent="0.25"/>
  <cols>
    <col min="1" max="1" width="13.85546875" style="1" customWidth="1"/>
    <col min="2" max="2" width="8.7109375" style="1" customWidth="1"/>
    <col min="3" max="3" width="7.5703125" style="1" customWidth="1"/>
    <col min="4" max="4" width="9" style="1" customWidth="1"/>
    <col min="5" max="6" width="9.5703125" style="1" customWidth="1"/>
    <col min="7" max="7" width="10.140625" style="1" customWidth="1"/>
    <col min="8" max="8" width="9.5703125" style="1" customWidth="1"/>
    <col min="9" max="9" width="10.42578125" style="1" customWidth="1"/>
    <col min="10" max="10" width="9.7109375" style="1" customWidth="1"/>
    <col min="11" max="11" width="11.28515625" style="1" customWidth="1"/>
    <col min="12" max="12" width="10.28515625" style="1" customWidth="1"/>
    <col min="13" max="13" width="11.710937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ht="50.25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60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26</v>
      </c>
    </row>
    <row r="3" spans="1:13" ht="18.75" customHeight="1" x14ac:dyDescent="0.25">
      <c r="A3" s="12" t="s">
        <v>12</v>
      </c>
      <c r="B3" s="3">
        <v>41.53</v>
      </c>
      <c r="C3" s="4">
        <v>0.501</v>
      </c>
      <c r="D3" s="3">
        <v>25.96</v>
      </c>
      <c r="E3" s="3">
        <v>42.79</v>
      </c>
      <c r="F3" s="3">
        <v>1845.89</v>
      </c>
      <c r="G3" s="3">
        <v>5932.02</v>
      </c>
      <c r="H3" s="3">
        <v>1994.16</v>
      </c>
      <c r="I3" s="3">
        <v>20480</v>
      </c>
      <c r="J3" s="3">
        <v>2559.1799999999998</v>
      </c>
      <c r="K3" s="3">
        <v>39340.910000000003</v>
      </c>
      <c r="L3" s="3">
        <v>11454.55</v>
      </c>
      <c r="M3" s="3">
        <v>26000</v>
      </c>
    </row>
    <row r="4" spans="1:13" ht="18.75" customHeight="1" x14ac:dyDescent="0.25">
      <c r="A4" s="12" t="s">
        <v>13</v>
      </c>
      <c r="B4" s="3">
        <v>42.44</v>
      </c>
      <c r="C4" s="4">
        <v>0.50800000000000001</v>
      </c>
      <c r="D4" s="3">
        <v>26.29</v>
      </c>
      <c r="E4" s="3">
        <v>46.34</v>
      </c>
      <c r="F4" s="3">
        <v>1859.55</v>
      </c>
      <c r="G4" s="3">
        <v>6278.2</v>
      </c>
      <c r="H4" s="3">
        <v>2062.08</v>
      </c>
      <c r="I4" s="3">
        <v>21268</v>
      </c>
      <c r="J4" s="3">
        <v>2702.85</v>
      </c>
      <c r="K4" s="3">
        <v>32400</v>
      </c>
      <c r="L4" s="3">
        <v>12649.75</v>
      </c>
      <c r="M4" s="3">
        <v>26000</v>
      </c>
    </row>
    <row r="5" spans="1:13" ht="18.75" customHeight="1" x14ac:dyDescent="0.25">
      <c r="A5" s="12" t="s">
        <v>14</v>
      </c>
      <c r="B5" s="3">
        <v>41.85</v>
      </c>
      <c r="C5" s="4">
        <v>0.49299999999999999</v>
      </c>
      <c r="D5" s="3">
        <v>27.11</v>
      </c>
      <c r="E5" s="3">
        <v>49.3</v>
      </c>
      <c r="F5" s="3">
        <v>1872.24</v>
      </c>
      <c r="G5" s="3">
        <v>6451.02</v>
      </c>
      <c r="H5" s="3">
        <v>2054.5700000000002</v>
      </c>
      <c r="I5" s="3">
        <v>21444.29</v>
      </c>
      <c r="J5" s="3">
        <v>2851.4</v>
      </c>
      <c r="K5" s="3">
        <v>31333.33</v>
      </c>
      <c r="L5" s="3">
        <v>13060.71</v>
      </c>
      <c r="M5" s="3">
        <v>26000</v>
      </c>
    </row>
    <row r="6" spans="1:13" ht="18.75" customHeight="1" x14ac:dyDescent="0.25">
      <c r="A6" s="12" t="s">
        <v>15</v>
      </c>
      <c r="B6" s="3">
        <v>41.38</v>
      </c>
      <c r="C6" s="4">
        <v>0.48399999999999999</v>
      </c>
      <c r="D6" s="2">
        <v>28.51</v>
      </c>
      <c r="E6" s="3">
        <v>44.66</v>
      </c>
      <c r="F6" s="3">
        <v>1848.98</v>
      </c>
      <c r="G6" s="3">
        <v>6445.1</v>
      </c>
      <c r="H6" s="3">
        <v>1948.85</v>
      </c>
      <c r="I6" s="3">
        <v>20683.75</v>
      </c>
      <c r="J6" s="3">
        <v>2938.75</v>
      </c>
      <c r="K6" s="3">
        <v>33977.5</v>
      </c>
      <c r="L6" s="3">
        <v>12819</v>
      </c>
      <c r="M6" s="10">
        <v>26702.639999999999</v>
      </c>
    </row>
    <row r="7" spans="1:13" ht="18.75" customHeight="1" x14ac:dyDescent="0.25">
      <c r="A7" s="12" t="s">
        <v>16</v>
      </c>
      <c r="B7" s="3">
        <v>41.27</v>
      </c>
      <c r="C7" s="5">
        <v>0.47</v>
      </c>
      <c r="D7" s="3">
        <v>26.8</v>
      </c>
      <c r="E7" s="3">
        <v>42.87</v>
      </c>
      <c r="F7" s="3">
        <v>1775.33</v>
      </c>
      <c r="G7" s="3">
        <v>6028.31</v>
      </c>
      <c r="H7" s="3">
        <v>1817.21</v>
      </c>
      <c r="I7" s="3">
        <v>19530.95</v>
      </c>
      <c r="J7" s="3">
        <v>2747.74</v>
      </c>
      <c r="K7" s="3">
        <v>34547.620000000003</v>
      </c>
      <c r="L7" s="2">
        <v>11998.33</v>
      </c>
      <c r="M7" s="3">
        <v>26819.38</v>
      </c>
    </row>
    <row r="8" spans="1:13" ht="18.75" customHeight="1" x14ac:dyDescent="0.25">
      <c r="A8" s="12" t="s">
        <v>17</v>
      </c>
      <c r="B8" s="3">
        <v>43.69</v>
      </c>
      <c r="C8" s="4">
        <v>0.48199999999999998</v>
      </c>
      <c r="D8" s="2">
        <v>25.99</v>
      </c>
      <c r="E8" s="3">
        <v>46.35</v>
      </c>
      <c r="F8" s="3">
        <v>1754.08</v>
      </c>
      <c r="G8" s="3">
        <v>5868.43</v>
      </c>
      <c r="H8" s="3">
        <v>1891.5</v>
      </c>
      <c r="I8" s="3">
        <v>19176.5</v>
      </c>
      <c r="J8" s="3">
        <v>2602.13</v>
      </c>
      <c r="K8" s="3">
        <v>28955</v>
      </c>
      <c r="L8" s="3">
        <v>11970</v>
      </c>
      <c r="M8" s="3">
        <v>26988.99</v>
      </c>
    </row>
    <row r="9" spans="1:13" ht="18.75" customHeight="1" x14ac:dyDescent="0.25">
      <c r="A9" s="12" t="s">
        <v>18</v>
      </c>
      <c r="B9" s="3">
        <v>45.45</v>
      </c>
      <c r="C9" s="4">
        <v>0.50600000000000001</v>
      </c>
      <c r="D9" s="3">
        <v>24.82</v>
      </c>
      <c r="E9" s="3">
        <v>45.28</v>
      </c>
      <c r="F9" s="3">
        <v>1792.83</v>
      </c>
      <c r="G9" s="3">
        <v>5939.85</v>
      </c>
      <c r="H9" s="3">
        <v>1974.02</v>
      </c>
      <c r="I9" s="3">
        <v>17991.3</v>
      </c>
      <c r="J9" s="3">
        <v>2441.48</v>
      </c>
      <c r="K9" s="1">
        <v>28195.65</v>
      </c>
      <c r="L9" s="3">
        <v>13462.39</v>
      </c>
      <c r="M9" s="3">
        <v>25936.12</v>
      </c>
    </row>
    <row r="10" spans="1:13" ht="18.75" customHeight="1" x14ac:dyDescent="0.25">
      <c r="A10" s="12" t="s">
        <v>19</v>
      </c>
      <c r="B10" s="3">
        <v>48.16</v>
      </c>
      <c r="C10" s="4">
        <v>0.55100000000000005</v>
      </c>
      <c r="D10" s="2">
        <v>27.63</v>
      </c>
      <c r="E10" s="3">
        <v>46.65</v>
      </c>
      <c r="F10" s="3">
        <v>1740.93</v>
      </c>
      <c r="G10" s="3">
        <v>5707.98</v>
      </c>
      <c r="H10" s="3">
        <v>2043.19</v>
      </c>
      <c r="I10" s="3">
        <v>16577.14</v>
      </c>
      <c r="J10" s="3">
        <v>2275.14</v>
      </c>
      <c r="K10" s="2">
        <v>30004.76</v>
      </c>
      <c r="L10" s="3">
        <v>15682.14</v>
      </c>
      <c r="M10" s="3">
        <v>26202.639999999999</v>
      </c>
    </row>
    <row r="11" spans="1:13" ht="18.75" customHeight="1" x14ac:dyDescent="0.25">
      <c r="A11" s="12" t="s">
        <v>20</v>
      </c>
      <c r="B11" s="3">
        <v>48.57</v>
      </c>
      <c r="C11" s="4">
        <v>0.58399999999999996</v>
      </c>
      <c r="D11" s="2">
        <v>30.36</v>
      </c>
      <c r="E11" s="3">
        <v>51.47</v>
      </c>
      <c r="F11" s="3">
        <v>1749.6</v>
      </c>
      <c r="G11" s="3">
        <v>5745.48</v>
      </c>
      <c r="H11" s="3">
        <v>2070.86</v>
      </c>
      <c r="I11" s="3">
        <v>16839.759999999998</v>
      </c>
      <c r="J11" s="3">
        <v>2319.64</v>
      </c>
      <c r="K11" s="2">
        <v>36452.379999999997</v>
      </c>
      <c r="L11" s="3">
        <v>17673.099999999999</v>
      </c>
      <c r="M11" s="3">
        <v>26059.47</v>
      </c>
    </row>
    <row r="12" spans="1:13" ht="18.75" customHeight="1" x14ac:dyDescent="0.25">
      <c r="A12" s="12" t="s">
        <v>21</v>
      </c>
      <c r="B12" s="6">
        <v>48.06</v>
      </c>
      <c r="C12" s="6">
        <v>0.56699999999999995</v>
      </c>
      <c r="D12" s="6">
        <v>28.83</v>
      </c>
      <c r="E12" s="6">
        <v>55.49</v>
      </c>
      <c r="F12" s="7">
        <v>1718.83</v>
      </c>
      <c r="G12" s="7">
        <v>5742.89</v>
      </c>
      <c r="H12" s="7">
        <v>2184.3000000000002</v>
      </c>
      <c r="I12" s="7">
        <v>16603.04</v>
      </c>
      <c r="J12" s="7">
        <v>2445.59</v>
      </c>
      <c r="K12" s="8">
        <v>35423.910000000003</v>
      </c>
      <c r="L12" s="3">
        <v>17113.48</v>
      </c>
      <c r="M12" s="3">
        <v>23506.61</v>
      </c>
    </row>
    <row r="13" spans="1:13" ht="18.75" customHeight="1" x14ac:dyDescent="0.25">
      <c r="A13" s="12" t="s">
        <v>22</v>
      </c>
      <c r="B13" s="3">
        <v>47.29</v>
      </c>
      <c r="C13" s="4">
        <v>0.55200000000000005</v>
      </c>
      <c r="D13" s="2">
        <v>29</v>
      </c>
      <c r="E13" s="3">
        <v>56.86</v>
      </c>
      <c r="F13" s="3">
        <v>1772.31</v>
      </c>
      <c r="G13" s="2">
        <v>5859.69</v>
      </c>
      <c r="H13" s="3">
        <v>2031.9</v>
      </c>
      <c r="I13" s="3">
        <v>16369.29</v>
      </c>
      <c r="J13" s="3">
        <v>2432.9499999999998</v>
      </c>
      <c r="K13" s="3">
        <v>35500</v>
      </c>
      <c r="L13" s="3">
        <v>15199.52</v>
      </c>
      <c r="M13" s="3">
        <v>19685.02</v>
      </c>
    </row>
    <row r="14" spans="1:13" ht="24.75" customHeight="1" x14ac:dyDescent="0.25">
      <c r="A14" s="12" t="s">
        <v>23</v>
      </c>
      <c r="B14" s="3">
        <v>47.57</v>
      </c>
      <c r="C14" s="4">
        <v>0.55000000000000004</v>
      </c>
      <c r="D14" s="2">
        <v>29.7</v>
      </c>
      <c r="E14" s="3">
        <v>61.2</v>
      </c>
      <c r="F14" s="3">
        <v>1770.4</v>
      </c>
      <c r="G14" s="3">
        <v>6062.43</v>
      </c>
      <c r="H14" s="3">
        <v>1899.25</v>
      </c>
      <c r="I14" s="3">
        <v>17093.25</v>
      </c>
      <c r="J14" s="3">
        <v>2274.0300000000002</v>
      </c>
      <c r="K14" s="3">
        <v>33800</v>
      </c>
      <c r="L14" s="2">
        <v>13800.5</v>
      </c>
      <c r="M14" s="3">
        <v>20277.53</v>
      </c>
    </row>
    <row r="15" spans="1:13" ht="51.75" customHeight="1" x14ac:dyDescent="0.25">
      <c r="A15" s="13" t="s">
        <v>24</v>
      </c>
      <c r="B15" s="3">
        <f t="shared" ref="B15:L15" si="0">AVERAGE(B3:B14)</f>
        <v>44.771666666666668</v>
      </c>
      <c r="C15" s="4">
        <f t="shared" si="0"/>
        <v>0.52066666666666672</v>
      </c>
      <c r="D15" s="3">
        <f t="shared" si="0"/>
        <v>27.583333333333332</v>
      </c>
      <c r="E15" s="3">
        <f t="shared" si="0"/>
        <v>49.105000000000011</v>
      </c>
      <c r="F15" s="3">
        <f t="shared" si="0"/>
        <v>1791.7475000000004</v>
      </c>
      <c r="G15" s="3">
        <f t="shared" si="0"/>
        <v>6005.1166666666659</v>
      </c>
      <c r="H15" s="3">
        <f t="shared" si="0"/>
        <v>1997.6575</v>
      </c>
      <c r="I15" s="3">
        <f t="shared" si="0"/>
        <v>18671.439166666667</v>
      </c>
      <c r="J15" s="3">
        <f t="shared" si="0"/>
        <v>2549.2399999999998</v>
      </c>
      <c r="K15" s="3">
        <f t="shared" si="0"/>
        <v>33327.588333333326</v>
      </c>
      <c r="L15" s="3">
        <f t="shared" si="0"/>
        <v>13906.955833333333</v>
      </c>
      <c r="M15" s="10">
        <f>AVERAGE(M3:M14)</f>
        <v>25014.866666666669</v>
      </c>
    </row>
    <row r="16" spans="1:13" ht="50.25" customHeight="1" x14ac:dyDescent="0.25">
      <c r="M16" s="9"/>
    </row>
    <row r="17" spans="1:1" ht="50.25" customHeight="1" x14ac:dyDescent="0.25">
      <c r="A17" s="1" t="s">
        <v>27</v>
      </c>
    </row>
    <row r="18" spans="1:1" ht="8.25" customHeight="1" x14ac:dyDescent="0.25"/>
    <row r="19" spans="1:1" ht="24.75" customHeight="1" x14ac:dyDescent="0.25">
      <c r="A19" s="1" t="s">
        <v>28</v>
      </c>
    </row>
  </sheetData>
  <mergeCells count="1">
    <mergeCell ref="A1:M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2006-09-16T00:00:00Z</dcterms:created>
  <dcterms:modified xsi:type="dcterms:W3CDTF">2020-01-14T08:26:03Z</dcterms:modified>
  <cp:keywords>https://mul2-minfin.gov.am/tasks/129746/oneclick/royalti_2019_tarekan (1).xlsx?token=1a589eb85f28dfd63fd52b74cc1de138</cp:keywords>
</cp:coreProperties>
</file>